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Белокурова\Меню 10 дневное\"/>
    </mc:Choice>
  </mc:AlternateContent>
  <bookViews>
    <workbookView xWindow="360" yWindow="15" windowWidth="20955" windowHeight="9720" activeTab="1"/>
  </bookViews>
  <sheets>
    <sheet name="3-7 лет" sheetId="1" r:id="rId1"/>
    <sheet name="1-3 года" sheetId="2" r:id="rId2"/>
  </sheets>
  <calcPr calcId="162913"/>
</workbook>
</file>

<file path=xl/calcChain.xml><?xml version="1.0" encoding="utf-8"?>
<calcChain xmlns="http://schemas.openxmlformats.org/spreadsheetml/2006/main">
  <c r="A23" i="1" l="1"/>
  <c r="A24" i="1"/>
  <c r="A25" i="1"/>
  <c r="A26" i="1"/>
  <c r="A20" i="1"/>
  <c r="A12" i="1"/>
  <c r="A13" i="1"/>
  <c r="A14" i="1"/>
  <c r="A15" i="1"/>
  <c r="A16" i="1"/>
  <c r="A17" i="1"/>
  <c r="A18" i="1"/>
  <c r="A10" i="1"/>
  <c r="A6" i="1"/>
  <c r="A7" i="1"/>
  <c r="A8" i="1"/>
  <c r="G26" i="2"/>
  <c r="F26" i="2"/>
  <c r="E26" i="2"/>
  <c r="D26" i="2"/>
  <c r="C26" i="2"/>
  <c r="G27" i="1"/>
  <c r="F27" i="1"/>
  <c r="E27" i="1"/>
  <c r="D27" i="1"/>
  <c r="C27" i="1"/>
</calcChain>
</file>

<file path=xl/sharedStrings.xml><?xml version="1.0" encoding="utf-8"?>
<sst xmlns="http://schemas.openxmlformats.org/spreadsheetml/2006/main" count="79" uniqueCount="48">
  <si>
    <t xml:space="preserve">Учреждение </t>
  </si>
  <si>
    <t>МБДОУ д/с "Совёнок"</t>
  </si>
  <si>
    <t>3-7 лет</t>
  </si>
  <si>
    <t>День четвертый</t>
  </si>
  <si>
    <t>Прием пищи/Наименование блюда</t>
  </si>
  <si>
    <t>Выход</t>
  </si>
  <si>
    <t>Пищевое вещество (г)</t>
  </si>
  <si>
    <t>Энергетическая ценность (ккал)</t>
  </si>
  <si>
    <t>Витамин С</t>
  </si>
  <si>
    <t>№ рецептуры</t>
  </si>
  <si>
    <t>Белки</t>
  </si>
  <si>
    <t>Жиры</t>
  </si>
  <si>
    <t>Углеводы</t>
  </si>
  <si>
    <t>Завтрак</t>
  </si>
  <si>
    <t>395_2011</t>
  </si>
  <si>
    <t>2011-584с.</t>
  </si>
  <si>
    <t>3_2011</t>
  </si>
  <si>
    <t>Второй завтрак</t>
  </si>
  <si>
    <t>368_2011</t>
  </si>
  <si>
    <t>Обед</t>
  </si>
  <si>
    <t>80.2011</t>
  </si>
  <si>
    <t>331_2011</t>
  </si>
  <si>
    <t>123_2007</t>
  </si>
  <si>
    <t>Хлеб заварной</t>
  </si>
  <si>
    <t>1_2011/</t>
  </si>
  <si>
    <t>Хлеб пшеничный</t>
  </si>
  <si>
    <t>Полдник</t>
  </si>
  <si>
    <t>530_</t>
  </si>
  <si>
    <t>Печенье овсяное</t>
  </si>
  <si>
    <t>Ужин</t>
  </si>
  <si>
    <t>206_2011</t>
  </si>
  <si>
    <t>397_2011</t>
  </si>
  <si>
    <r>
      <t>И</t>
    </r>
    <r>
      <rPr>
        <b/>
        <sz val="10"/>
        <rFont val="Times New Roman"/>
      </rPr>
      <t>того за четвертый день:</t>
    </r>
  </si>
  <si>
    <t>530_2012</t>
  </si>
  <si>
    <t>Ватрушка с творогом</t>
  </si>
  <si>
    <t>Какао с молоком свежим</t>
  </si>
  <si>
    <t>Каша "Дружба"</t>
  </si>
  <si>
    <t>Бутерброд с маслом, сыром, батон</t>
  </si>
  <si>
    <t>Сок</t>
  </si>
  <si>
    <t>Суп гороховый с курицей</t>
  </si>
  <si>
    <t>Картофельное пюре</t>
  </si>
  <si>
    <t>Рыба филе с овощами</t>
  </si>
  <si>
    <t>Салат из свеклы с огурцами солеными</t>
  </si>
  <si>
    <t>Кисель из черной смородины</t>
  </si>
  <si>
    <t>Йогурт</t>
  </si>
  <si>
    <t>Запеканка из творога</t>
  </si>
  <si>
    <t>Кофейный напиток с молоком</t>
  </si>
  <si>
    <t>Соус молочный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</si>
</sst>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i/>
      <sz val="11"/>
      <color theme="1"/>
      <name val="Times New Roman"/>
    </font>
    <font>
      <b/>
      <i/>
      <sz val="14"/>
      <name val="Times New Roman"/>
    </font>
    <font>
      <sz val="10"/>
      <name val="Times New Roman"/>
    </font>
    <font>
      <b/>
      <sz val="11"/>
      <name val="Times New Roman"/>
    </font>
    <font>
      <sz val="8"/>
      <name val="Times New Roman"/>
    </font>
    <font>
      <sz val="11"/>
      <name val="Calibri"/>
      <scheme val="minor"/>
    </font>
    <font>
      <sz val="10"/>
      <name val="Calibri"/>
      <scheme val="minor"/>
    </font>
    <font>
      <b/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4" fillId="0" borderId="15" xfId="0" applyFont="1" applyBorder="1" applyAlignment="1">
      <alignment horizontal="center" vertical="center"/>
    </xf>
    <xf numFmtId="0" fontId="6" fillId="3" borderId="19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3" borderId="19" xfId="0" applyFont="1" applyFill="1" applyBorder="1" applyAlignment="1">
      <alignment vertical="top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3" borderId="19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3" borderId="22" xfId="0" applyFont="1" applyFill="1" applyBorder="1" applyAlignment="1">
      <alignment horizontal="left"/>
    </xf>
    <xf numFmtId="0" fontId="6" fillId="3" borderId="20" xfId="0" applyFont="1" applyFill="1" applyBorder="1" applyAlignment="1">
      <alignment horizontal="center"/>
    </xf>
    <xf numFmtId="0" fontId="6" fillId="0" borderId="25" xfId="0" applyFont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/>
    </xf>
    <xf numFmtId="0" fontId="6" fillId="0" borderId="19" xfId="0" applyFont="1" applyBorder="1" applyAlignment="1">
      <alignment vertical="top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" fillId="0" borderId="28" xfId="0" applyFont="1" applyBorder="1"/>
    <xf numFmtId="2" fontId="7" fillId="0" borderId="29" xfId="0" applyNumberFormat="1" applyFont="1" applyBorder="1"/>
    <xf numFmtId="2" fontId="8" fillId="0" borderId="30" xfId="0" applyNumberFormat="1" applyFont="1" applyBorder="1" applyAlignment="1">
      <alignment horizontal="center"/>
    </xf>
    <xf numFmtId="0" fontId="8" fillId="0" borderId="5" xfId="0" applyFont="1" applyBorder="1"/>
    <xf numFmtId="0" fontId="5" fillId="0" borderId="31" xfId="0" applyFont="1" applyBorder="1"/>
    <xf numFmtId="2" fontId="7" fillId="0" borderId="30" xfId="0" applyNumberFormat="1" applyFont="1" applyBorder="1"/>
    <xf numFmtId="0" fontId="6" fillId="3" borderId="13" xfId="0" applyFont="1" applyFill="1" applyBorder="1" applyAlignment="1">
      <alignment vertical="top" wrapText="1"/>
    </xf>
    <xf numFmtId="0" fontId="6" fillId="0" borderId="1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/>
    </xf>
    <xf numFmtId="2" fontId="8" fillId="0" borderId="29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10" zoomScale="110" workbookViewId="0">
      <selection activeCell="A23" sqref="A23:A26"/>
    </sheetView>
  </sheetViews>
  <sheetFormatPr defaultRowHeight="15" x14ac:dyDescent="0.25"/>
  <cols>
    <col min="1" max="1" width="21.28515625" customWidth="1"/>
    <col min="2" max="2" width="25.140625" customWidth="1"/>
    <col min="5" max="5" width="16.85546875" customWidth="1"/>
  </cols>
  <sheetData>
    <row r="1" spans="1:8" x14ac:dyDescent="0.25">
      <c r="A1" s="1" t="s">
        <v>0</v>
      </c>
      <c r="B1" s="44" t="s">
        <v>1</v>
      </c>
      <c r="C1" s="44"/>
      <c r="D1" s="2"/>
      <c r="E1" s="3" t="s">
        <v>2</v>
      </c>
      <c r="F1" s="4"/>
      <c r="G1" s="1"/>
      <c r="H1" s="5"/>
    </row>
    <row r="2" spans="1:8" ht="19.5" x14ac:dyDescent="0.35">
      <c r="A2" s="45" t="s">
        <v>3</v>
      </c>
      <c r="B2" s="46"/>
      <c r="C2" s="46"/>
      <c r="D2" s="46"/>
      <c r="E2" s="46"/>
      <c r="F2" s="46"/>
      <c r="G2" s="46"/>
      <c r="H2" s="47"/>
    </row>
    <row r="3" spans="1:8" ht="36" customHeight="1" x14ac:dyDescent="0.25">
      <c r="A3" s="48" t="s">
        <v>4</v>
      </c>
      <c r="B3" s="50" t="s">
        <v>5</v>
      </c>
      <c r="C3" s="52" t="s">
        <v>6</v>
      </c>
      <c r="D3" s="53"/>
      <c r="E3" s="54"/>
      <c r="F3" s="55" t="s">
        <v>7</v>
      </c>
      <c r="G3" s="57" t="s">
        <v>8</v>
      </c>
      <c r="H3" s="59" t="s">
        <v>9</v>
      </c>
    </row>
    <row r="4" spans="1:8" x14ac:dyDescent="0.25">
      <c r="A4" s="49"/>
      <c r="B4" s="51"/>
      <c r="C4" s="6" t="s">
        <v>10</v>
      </c>
      <c r="D4" s="6" t="s">
        <v>11</v>
      </c>
      <c r="E4" s="6" t="s">
        <v>12</v>
      </c>
      <c r="F4" s="56"/>
      <c r="G4" s="58"/>
      <c r="H4" s="60"/>
    </row>
    <row r="5" spans="1:8" x14ac:dyDescent="0.25">
      <c r="A5" s="61" t="s">
        <v>13</v>
      </c>
      <c r="B5" s="62"/>
      <c r="C5" s="62"/>
      <c r="D5" s="62"/>
      <c r="E5" s="62"/>
      <c r="F5" s="62"/>
      <c r="G5" s="62"/>
      <c r="H5" s="63"/>
    </row>
    <row r="6" spans="1:8" x14ac:dyDescent="0.25">
      <c r="A6" s="7" t="str">
        <f>'1-3 года'!A5</f>
        <v>Какао с молоком свежим</v>
      </c>
      <c r="B6" s="8">
        <v>200</v>
      </c>
      <c r="C6" s="9">
        <v>4.5999999999999996</v>
      </c>
      <c r="D6" s="9">
        <v>3.6</v>
      </c>
      <c r="E6" s="9">
        <v>12.6</v>
      </c>
      <c r="F6" s="9">
        <v>100.4</v>
      </c>
      <c r="G6" s="8">
        <v>0.68</v>
      </c>
      <c r="H6" s="10" t="s">
        <v>14</v>
      </c>
    </row>
    <row r="7" spans="1:8" x14ac:dyDescent="0.25">
      <c r="A7" s="11" t="str">
        <f>'1-3 года'!A6</f>
        <v>Каша "Дружба"</v>
      </c>
      <c r="B7" s="12">
        <v>150</v>
      </c>
      <c r="C7" s="12">
        <v>6.1879999999999997</v>
      </c>
      <c r="D7" s="12">
        <v>66.27</v>
      </c>
      <c r="E7" s="12">
        <v>23.18</v>
      </c>
      <c r="F7" s="12">
        <v>177.16</v>
      </c>
      <c r="G7" s="12">
        <v>1.22</v>
      </c>
      <c r="H7" s="13" t="s">
        <v>15</v>
      </c>
    </row>
    <row r="8" spans="1:8" x14ac:dyDescent="0.25">
      <c r="A8" s="11" t="str">
        <f>'1-3 года'!A7</f>
        <v>Бутерброд с маслом, сыром, батон</v>
      </c>
      <c r="B8" s="12">
        <v>35</v>
      </c>
      <c r="C8" s="14">
        <v>1.6</v>
      </c>
      <c r="D8" s="14">
        <v>11</v>
      </c>
      <c r="E8" s="14">
        <v>10</v>
      </c>
      <c r="F8" s="14">
        <v>146</v>
      </c>
      <c r="G8" s="14">
        <v>0</v>
      </c>
      <c r="H8" s="13" t="s">
        <v>16</v>
      </c>
    </row>
    <row r="9" spans="1:8" x14ac:dyDescent="0.25">
      <c r="A9" s="61" t="s">
        <v>17</v>
      </c>
      <c r="B9" s="62"/>
      <c r="C9" s="62"/>
      <c r="D9" s="62"/>
      <c r="E9" s="62"/>
      <c r="F9" s="62"/>
      <c r="G9" s="62"/>
      <c r="H9" s="63"/>
    </row>
    <row r="10" spans="1:8" x14ac:dyDescent="0.25">
      <c r="A10" s="11" t="str">
        <f>'1-3 года'!$A$9</f>
        <v>Сок</v>
      </c>
      <c r="B10" s="15">
        <v>100</v>
      </c>
      <c r="C10" s="15">
        <v>0.4</v>
      </c>
      <c r="D10" s="16">
        <v>0.4</v>
      </c>
      <c r="E10" s="16">
        <v>9.8000000000000007</v>
      </c>
      <c r="F10" s="16">
        <v>44</v>
      </c>
      <c r="G10" s="16">
        <v>7</v>
      </c>
      <c r="H10" s="17" t="s">
        <v>18</v>
      </c>
    </row>
    <row r="11" spans="1:8" x14ac:dyDescent="0.25">
      <c r="A11" s="61" t="s">
        <v>19</v>
      </c>
      <c r="B11" s="62"/>
      <c r="C11" s="62"/>
      <c r="D11" s="62"/>
      <c r="E11" s="62"/>
      <c r="F11" s="62"/>
      <c r="G11" s="62"/>
      <c r="H11" s="63"/>
    </row>
    <row r="12" spans="1:8" ht="22.5" x14ac:dyDescent="0.25">
      <c r="A12" s="18" t="str">
        <f>'1-3 года'!A11</f>
        <v>Суп гороховый с курицей</v>
      </c>
      <c r="B12" s="8">
        <v>200</v>
      </c>
      <c r="C12" s="19">
        <v>4.7</v>
      </c>
      <c r="D12" s="19">
        <v>5.66</v>
      </c>
      <c r="E12" s="19">
        <v>10.119999999999999</v>
      </c>
      <c r="F12" s="19">
        <v>110.36</v>
      </c>
      <c r="G12" s="19">
        <v>6.76</v>
      </c>
      <c r="H12" s="20" t="s">
        <v>20</v>
      </c>
    </row>
    <row r="13" spans="1:8" x14ac:dyDescent="0.25">
      <c r="A13" s="7" t="str">
        <f>'1-3 года'!A12</f>
        <v>Картофельное пюре</v>
      </c>
      <c r="B13" s="8">
        <v>150</v>
      </c>
      <c r="C13" s="21">
        <v>8.3000000000000007</v>
      </c>
      <c r="D13" s="21">
        <v>6.3</v>
      </c>
      <c r="E13" s="21">
        <v>36</v>
      </c>
      <c r="F13" s="21">
        <v>233.7</v>
      </c>
      <c r="G13" s="21">
        <v>0</v>
      </c>
      <c r="H13" s="20" t="s">
        <v>21</v>
      </c>
    </row>
    <row r="14" spans="1:8" x14ac:dyDescent="0.25">
      <c r="A14" s="7" t="str">
        <f>'1-3 года'!A13</f>
        <v>Рыба филе с овощами</v>
      </c>
      <c r="B14" s="22">
        <v>80</v>
      </c>
      <c r="C14" s="12">
        <v>25.7</v>
      </c>
      <c r="D14" s="14">
        <v>1.9</v>
      </c>
      <c r="E14" s="14">
        <v>0.9</v>
      </c>
      <c r="F14" s="14">
        <v>123.9</v>
      </c>
      <c r="G14" s="14">
        <v>2.88</v>
      </c>
      <c r="H14" s="20"/>
    </row>
    <row r="15" spans="1:8" ht="22.5" x14ac:dyDescent="0.25">
      <c r="A15" s="7" t="str">
        <f>'1-3 года'!A14</f>
        <v>Салат из свеклы с огурцами солеными</v>
      </c>
      <c r="B15" s="8">
        <v>60</v>
      </c>
      <c r="C15" s="19">
        <v>1.7</v>
      </c>
      <c r="D15" s="19">
        <v>0.1</v>
      </c>
      <c r="E15" s="19">
        <v>3.5</v>
      </c>
      <c r="F15" s="19">
        <v>22.1</v>
      </c>
      <c r="G15" s="19">
        <v>2.4</v>
      </c>
      <c r="H15" s="20">
        <v>1454</v>
      </c>
    </row>
    <row r="16" spans="1:8" x14ac:dyDescent="0.25">
      <c r="A16" s="7" t="str">
        <f>'1-3 года'!A15</f>
        <v>Кисель из черной смородины</v>
      </c>
      <c r="B16" s="8">
        <v>200</v>
      </c>
      <c r="C16" s="19">
        <v>0.5</v>
      </c>
      <c r="D16" s="19">
        <v>0</v>
      </c>
      <c r="E16" s="19">
        <v>19.8</v>
      </c>
      <c r="F16" s="19">
        <v>81</v>
      </c>
      <c r="G16" s="19">
        <v>0.02</v>
      </c>
      <c r="H16" s="20" t="s">
        <v>22</v>
      </c>
    </row>
    <row r="17" spans="1:8" x14ac:dyDescent="0.25">
      <c r="A17" s="23" t="str">
        <f>'1-3 года'!A16</f>
        <v>Хлеб заварной</v>
      </c>
      <c r="B17" s="24">
        <v>40</v>
      </c>
      <c r="C17" s="19">
        <v>3.2</v>
      </c>
      <c r="D17" s="24">
        <v>0.6</v>
      </c>
      <c r="E17" s="19">
        <v>16.04</v>
      </c>
      <c r="F17" s="24">
        <v>82.4</v>
      </c>
      <c r="G17" s="19">
        <v>0</v>
      </c>
      <c r="H17" s="20" t="s">
        <v>24</v>
      </c>
    </row>
    <row r="18" spans="1:8" x14ac:dyDescent="0.25">
      <c r="A18" s="23" t="str">
        <f>'1-3 года'!A17</f>
        <v>Хлеб пшеничный</v>
      </c>
      <c r="B18" s="8">
        <v>40</v>
      </c>
      <c r="C18" s="24">
        <v>3.04</v>
      </c>
      <c r="D18" s="19">
        <v>0.32</v>
      </c>
      <c r="E18" s="24">
        <v>19.68</v>
      </c>
      <c r="F18" s="19">
        <v>93.6</v>
      </c>
      <c r="G18" s="24">
        <v>0</v>
      </c>
      <c r="H18" s="20" t="s">
        <v>24</v>
      </c>
    </row>
    <row r="19" spans="1:8" x14ac:dyDescent="0.25">
      <c r="A19" s="61" t="s">
        <v>26</v>
      </c>
      <c r="B19" s="62"/>
      <c r="C19" s="62"/>
      <c r="D19" s="62"/>
      <c r="E19" s="62"/>
      <c r="F19" s="62"/>
      <c r="G19" s="62"/>
      <c r="H19" s="63"/>
    </row>
    <row r="20" spans="1:8" x14ac:dyDescent="0.25">
      <c r="A20" s="23" t="str">
        <f>'1-3 года'!$A$19</f>
        <v>Йогурт</v>
      </c>
      <c r="B20" s="8">
        <v>200</v>
      </c>
      <c r="C20" s="21">
        <v>5.8</v>
      </c>
      <c r="D20" s="21">
        <v>5</v>
      </c>
      <c r="E20" s="21">
        <v>8.4</v>
      </c>
      <c r="F20" s="21">
        <v>101.8</v>
      </c>
      <c r="G20" s="21">
        <v>1.08</v>
      </c>
      <c r="H20" s="10" t="s">
        <v>27</v>
      </c>
    </row>
    <row r="21" spans="1:8" hidden="1" x14ac:dyDescent="0.25">
      <c r="A21" s="25" t="s">
        <v>28</v>
      </c>
      <c r="B21" s="26">
        <v>50</v>
      </c>
      <c r="C21" s="12">
        <v>3.1</v>
      </c>
      <c r="D21" s="12">
        <v>9</v>
      </c>
      <c r="E21" s="12">
        <v>34.35</v>
      </c>
      <c r="F21" s="12">
        <v>231</v>
      </c>
      <c r="G21" s="27">
        <v>0</v>
      </c>
      <c r="H21" s="28">
        <v>997</v>
      </c>
    </row>
    <row r="22" spans="1:8" x14ac:dyDescent="0.25">
      <c r="A22" s="61" t="s">
        <v>29</v>
      </c>
      <c r="B22" s="62"/>
      <c r="C22" s="62"/>
      <c r="D22" s="62"/>
      <c r="E22" s="62"/>
      <c r="F22" s="62"/>
      <c r="G22" s="62"/>
      <c r="H22" s="63"/>
    </row>
    <row r="23" spans="1:8" x14ac:dyDescent="0.25">
      <c r="A23" s="7" t="str">
        <f>'1-3 года'!A22</f>
        <v>Запеканка из творога</v>
      </c>
      <c r="B23" s="8">
        <v>150</v>
      </c>
      <c r="C23" s="15">
        <v>7.9</v>
      </c>
      <c r="D23" s="15">
        <v>6.8</v>
      </c>
      <c r="E23" s="15">
        <v>28.6</v>
      </c>
      <c r="F23" s="15">
        <v>207.7</v>
      </c>
      <c r="G23" s="15">
        <v>0.04</v>
      </c>
      <c r="H23" s="10" t="s">
        <v>30</v>
      </c>
    </row>
    <row r="24" spans="1:8" x14ac:dyDescent="0.25">
      <c r="A24" s="7" t="str">
        <f>'1-3 года'!A23</f>
        <v>Соус молочный сладкий</v>
      </c>
      <c r="B24" s="64"/>
      <c r="C24" s="15"/>
      <c r="D24" s="65"/>
      <c r="E24" s="15"/>
      <c r="F24" s="65"/>
      <c r="G24" s="15"/>
      <c r="H24" s="10"/>
    </row>
    <row r="25" spans="1:8" x14ac:dyDescent="0.25">
      <c r="A25" s="11" t="str">
        <f>'1-3 года'!A24</f>
        <v>Кофейный напиток с молоком</v>
      </c>
      <c r="B25" s="24">
        <v>200</v>
      </c>
      <c r="C25" s="19">
        <v>1.4</v>
      </c>
      <c r="D25" s="24">
        <v>1.2</v>
      </c>
      <c r="E25" s="19">
        <v>11.4</v>
      </c>
      <c r="F25" s="24">
        <v>63</v>
      </c>
      <c r="G25" s="19">
        <v>0.3</v>
      </c>
      <c r="H25" s="20" t="s">
        <v>31</v>
      </c>
    </row>
    <row r="26" spans="1:8" x14ac:dyDescent="0.25">
      <c r="A26" s="29" t="str">
        <f>'1-3 года'!A25</f>
        <v>Хлеб пшеничный</v>
      </c>
      <c r="B26" s="8">
        <v>40</v>
      </c>
      <c r="C26" s="30">
        <v>3.04</v>
      </c>
      <c r="D26" s="19">
        <v>0.32</v>
      </c>
      <c r="E26" s="30">
        <v>19.68</v>
      </c>
      <c r="F26" s="19">
        <v>93.6</v>
      </c>
      <c r="G26" s="31">
        <v>0</v>
      </c>
      <c r="H26" s="13" t="s">
        <v>24</v>
      </c>
    </row>
    <row r="27" spans="1:8" x14ac:dyDescent="0.25">
      <c r="A27" s="32" t="s">
        <v>32</v>
      </c>
      <c r="B27" s="33"/>
      <c r="C27" s="34">
        <f>C6+C7+C8+C12+C13+C14+C15+C16+C17+C18+C20+C21+C23+C25+C26</f>
        <v>80.768000000000015</v>
      </c>
      <c r="D27" s="34">
        <f>D6+D7+D8+D12+D13+D14+D15+D16+D17+D18+D20+D21+D23+D25+D26</f>
        <v>118.06999999999996</v>
      </c>
      <c r="E27" s="34">
        <f>E6+E7+E8+E12+E13+E14+E15+E16+E17+E18+E20+E21+E23+E25+E26</f>
        <v>254.25000000000003</v>
      </c>
      <c r="F27" s="34">
        <f>F6+F7+F8+F12+F13+F14+F15+F16+F17+F18+F20+F21+F23+F25+F26</f>
        <v>1867.7199999999998</v>
      </c>
      <c r="G27" s="34">
        <f>G6+G7+G8+G12+G13+G14+G15+G16+G17+G18+G20+G21+G23+G25+G26</f>
        <v>15.379999999999999</v>
      </c>
      <c r="H27" s="35"/>
    </row>
    <row r="28" spans="1:8" x14ac:dyDescent="0.25">
      <c r="A28" s="36"/>
      <c r="B28" s="37"/>
      <c r="C28" s="34"/>
      <c r="D28" s="34"/>
      <c r="E28" s="34"/>
      <c r="F28" s="34"/>
      <c r="G28" s="34"/>
      <c r="H28" s="35"/>
    </row>
    <row r="29" spans="1:8" x14ac:dyDescent="0.25">
      <c r="A29" s="36"/>
      <c r="B29" s="37"/>
      <c r="C29" s="34"/>
      <c r="D29" s="34"/>
      <c r="E29" s="34"/>
      <c r="F29" s="34"/>
      <c r="G29" s="34"/>
      <c r="H29" s="35"/>
    </row>
  </sheetData>
  <mergeCells count="13">
    <mergeCell ref="A5:H5"/>
    <mergeCell ref="A9:H9"/>
    <mergeCell ref="A11:H11"/>
    <mergeCell ref="A19:H19"/>
    <mergeCell ref="A22:H22"/>
    <mergeCell ref="B1:C1"/>
    <mergeCell ref="A2:H2"/>
    <mergeCell ref="A3:A4"/>
    <mergeCell ref="B3:B4"/>
    <mergeCell ref="C3:E3"/>
    <mergeCell ref="F3:F4"/>
    <mergeCell ref="G3:G4"/>
    <mergeCell ref="H3:H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C29" sqref="C29"/>
    </sheetView>
  </sheetViews>
  <sheetFormatPr defaultRowHeight="15" x14ac:dyDescent="0.25"/>
  <cols>
    <col min="1" max="1" width="24.28515625" customWidth="1"/>
  </cols>
  <sheetData>
    <row r="1" spans="1:8" ht="19.5" x14ac:dyDescent="0.35">
      <c r="A1" s="45" t="s">
        <v>3</v>
      </c>
      <c r="B1" s="46"/>
      <c r="C1" s="46"/>
      <c r="D1" s="46"/>
      <c r="E1" s="46"/>
      <c r="F1" s="46"/>
      <c r="G1" s="46"/>
      <c r="H1" s="47"/>
    </row>
    <row r="2" spans="1:8" ht="36" customHeight="1" x14ac:dyDescent="0.25">
      <c r="A2" s="48" t="s">
        <v>4</v>
      </c>
      <c r="B2" s="50" t="s">
        <v>5</v>
      </c>
      <c r="C2" s="52" t="s">
        <v>6</v>
      </c>
      <c r="D2" s="53"/>
      <c r="E2" s="54"/>
      <c r="F2" s="55" t="s">
        <v>7</v>
      </c>
      <c r="G2" s="57" t="s">
        <v>8</v>
      </c>
      <c r="H2" s="59" t="s">
        <v>9</v>
      </c>
    </row>
    <row r="3" spans="1:8" x14ac:dyDescent="0.25">
      <c r="A3" s="49"/>
      <c r="B3" s="51"/>
      <c r="C3" s="6" t="s">
        <v>10</v>
      </c>
      <c r="D3" s="6" t="s">
        <v>11</v>
      </c>
      <c r="E3" s="6" t="s">
        <v>12</v>
      </c>
      <c r="F3" s="56"/>
      <c r="G3" s="58"/>
      <c r="H3" s="60"/>
    </row>
    <row r="4" spans="1:8" x14ac:dyDescent="0.25">
      <c r="A4" s="61" t="s">
        <v>13</v>
      </c>
      <c r="B4" s="62"/>
      <c r="C4" s="62"/>
      <c r="D4" s="62"/>
      <c r="E4" s="62"/>
      <c r="F4" s="62"/>
      <c r="G4" s="62"/>
      <c r="H4" s="63"/>
    </row>
    <row r="5" spans="1:8" ht="19.5" customHeight="1" x14ac:dyDescent="0.25">
      <c r="A5" s="7" t="s">
        <v>35</v>
      </c>
      <c r="B5" s="8">
        <v>150</v>
      </c>
      <c r="C5" s="9">
        <v>2.5</v>
      </c>
      <c r="D5" s="9">
        <v>2</v>
      </c>
      <c r="E5" s="9">
        <v>8.3000000000000007</v>
      </c>
      <c r="F5" s="9">
        <v>60.8</v>
      </c>
      <c r="G5" s="8">
        <v>0.39</v>
      </c>
      <c r="H5" s="10" t="s">
        <v>14</v>
      </c>
    </row>
    <row r="6" spans="1:8" ht="15" customHeight="1" x14ac:dyDescent="0.25">
      <c r="A6" s="38" t="s">
        <v>36</v>
      </c>
      <c r="B6" s="12">
        <v>120</v>
      </c>
      <c r="C6" s="12">
        <v>4.9400000000000004</v>
      </c>
      <c r="D6" s="12">
        <v>53</v>
      </c>
      <c r="E6" s="12">
        <v>18.54</v>
      </c>
      <c r="F6" s="12">
        <v>141.68</v>
      </c>
      <c r="G6" s="12">
        <v>42</v>
      </c>
      <c r="H6" s="13" t="s">
        <v>15</v>
      </c>
    </row>
    <row r="7" spans="1:8" ht="24" customHeight="1" x14ac:dyDescent="0.25">
      <c r="A7" s="38" t="s">
        <v>37</v>
      </c>
      <c r="B7" s="12">
        <v>35</v>
      </c>
      <c r="C7" s="14">
        <v>1.6</v>
      </c>
      <c r="D7" s="14">
        <v>11</v>
      </c>
      <c r="E7" s="14">
        <v>10</v>
      </c>
      <c r="F7" s="14">
        <v>146</v>
      </c>
      <c r="G7" s="14">
        <v>0</v>
      </c>
      <c r="H7" s="13" t="s">
        <v>16</v>
      </c>
    </row>
    <row r="8" spans="1:8" x14ac:dyDescent="0.25">
      <c r="A8" s="61" t="s">
        <v>17</v>
      </c>
      <c r="B8" s="62"/>
      <c r="C8" s="62"/>
      <c r="D8" s="62"/>
      <c r="E8" s="62"/>
      <c r="F8" s="62"/>
      <c r="G8" s="62"/>
      <c r="H8" s="63"/>
    </row>
    <row r="9" spans="1:8" x14ac:dyDescent="0.25">
      <c r="A9" s="11" t="s">
        <v>38</v>
      </c>
      <c r="B9" s="15">
        <v>100</v>
      </c>
      <c r="C9" s="15">
        <v>0.4</v>
      </c>
      <c r="D9" s="16">
        <v>0.4</v>
      </c>
      <c r="E9" s="16">
        <v>9.8000000000000007</v>
      </c>
      <c r="F9" s="16">
        <v>44</v>
      </c>
      <c r="G9" s="16">
        <v>7</v>
      </c>
      <c r="H9" s="17" t="s">
        <v>18</v>
      </c>
    </row>
    <row r="10" spans="1:8" x14ac:dyDescent="0.25">
      <c r="A10" s="61" t="s">
        <v>19</v>
      </c>
      <c r="B10" s="62"/>
      <c r="C10" s="62"/>
      <c r="D10" s="62"/>
      <c r="E10" s="62"/>
      <c r="F10" s="62"/>
      <c r="G10" s="62"/>
      <c r="H10" s="63"/>
    </row>
    <row r="11" spans="1:8" ht="21" customHeight="1" x14ac:dyDescent="0.25">
      <c r="A11" s="18" t="s">
        <v>39</v>
      </c>
      <c r="B11" s="8">
        <v>200</v>
      </c>
      <c r="C11" s="19">
        <v>4.7</v>
      </c>
      <c r="D11" s="19">
        <v>5.66</v>
      </c>
      <c r="E11" s="19">
        <v>10.119999999999999</v>
      </c>
      <c r="F11" s="19">
        <v>110.36</v>
      </c>
      <c r="G11" s="19">
        <v>6.76</v>
      </c>
      <c r="H11" s="10" t="s">
        <v>20</v>
      </c>
    </row>
    <row r="12" spans="1:8" ht="15" customHeight="1" x14ac:dyDescent="0.25">
      <c r="A12" s="7" t="s">
        <v>40</v>
      </c>
      <c r="B12" s="12">
        <v>120</v>
      </c>
      <c r="C12" s="39">
        <v>6.6</v>
      </c>
      <c r="D12" s="39">
        <v>5</v>
      </c>
      <c r="E12" s="39">
        <v>28.8</v>
      </c>
      <c r="F12" s="39">
        <v>187</v>
      </c>
      <c r="G12" s="39">
        <v>0</v>
      </c>
      <c r="H12" s="13" t="s">
        <v>21</v>
      </c>
    </row>
    <row r="13" spans="1:8" ht="15" customHeight="1" x14ac:dyDescent="0.25">
      <c r="A13" s="7" t="s">
        <v>41</v>
      </c>
      <c r="B13" s="27">
        <v>60</v>
      </c>
      <c r="C13" s="39">
        <v>19.3</v>
      </c>
      <c r="D13" s="39">
        <v>1.4</v>
      </c>
      <c r="E13" s="39">
        <v>0.7</v>
      </c>
      <c r="F13" s="39">
        <v>92.9</v>
      </c>
      <c r="G13" s="39">
        <v>2.16</v>
      </c>
      <c r="H13" s="13"/>
    </row>
    <row r="14" spans="1:8" ht="22.5" customHeight="1" x14ac:dyDescent="0.25">
      <c r="A14" s="7" t="s">
        <v>42</v>
      </c>
      <c r="B14" s="27">
        <v>30</v>
      </c>
      <c r="C14" s="19">
        <v>0.9</v>
      </c>
      <c r="D14" s="8">
        <v>0.1</v>
      </c>
      <c r="E14" s="8">
        <v>1.8</v>
      </c>
      <c r="F14" s="8">
        <v>11.1</v>
      </c>
      <c r="G14" s="8">
        <v>1.2</v>
      </c>
      <c r="H14" s="13">
        <v>1454</v>
      </c>
    </row>
    <row r="15" spans="1:8" ht="15" customHeight="1" x14ac:dyDescent="0.25">
      <c r="A15" s="7" t="s">
        <v>43</v>
      </c>
      <c r="B15" s="12">
        <v>150</v>
      </c>
      <c r="C15" s="12">
        <v>0.4</v>
      </c>
      <c r="D15" s="12">
        <v>0</v>
      </c>
      <c r="E15" s="12">
        <v>14.9</v>
      </c>
      <c r="F15" s="12">
        <v>60.8</v>
      </c>
      <c r="G15" s="12">
        <v>0.02</v>
      </c>
      <c r="H15" s="13" t="s">
        <v>22</v>
      </c>
    </row>
    <row r="16" spans="1:8" x14ac:dyDescent="0.25">
      <c r="A16" s="23" t="s">
        <v>23</v>
      </c>
      <c r="B16" s="12">
        <v>30</v>
      </c>
      <c r="C16" s="14">
        <v>2.4</v>
      </c>
      <c r="D16" s="14">
        <v>0.45</v>
      </c>
      <c r="E16" s="14">
        <v>12.3</v>
      </c>
      <c r="F16" s="14">
        <v>61.8</v>
      </c>
      <c r="G16" s="14">
        <v>0</v>
      </c>
      <c r="H16" s="13" t="s">
        <v>24</v>
      </c>
    </row>
    <row r="17" spans="1:8" x14ac:dyDescent="0.25">
      <c r="A17" s="23" t="s">
        <v>25</v>
      </c>
      <c r="B17" s="8">
        <v>30</v>
      </c>
      <c r="C17" s="19">
        <v>2.2000000000000002</v>
      </c>
      <c r="D17" s="19">
        <v>0.24</v>
      </c>
      <c r="E17" s="19">
        <v>14.76</v>
      </c>
      <c r="F17" s="19">
        <v>70.2</v>
      </c>
      <c r="G17" s="19">
        <v>0</v>
      </c>
      <c r="H17" s="13" t="s">
        <v>24</v>
      </c>
    </row>
    <row r="18" spans="1:8" x14ac:dyDescent="0.25">
      <c r="A18" s="61" t="s">
        <v>26</v>
      </c>
      <c r="B18" s="62"/>
      <c r="C18" s="62"/>
      <c r="D18" s="62"/>
      <c r="E18" s="62"/>
      <c r="F18" s="62"/>
      <c r="G18" s="62"/>
      <c r="H18" s="63"/>
    </row>
    <row r="19" spans="1:8" x14ac:dyDescent="0.25">
      <c r="A19" s="23" t="s">
        <v>44</v>
      </c>
      <c r="B19" s="8">
        <v>150</v>
      </c>
      <c r="C19" s="21">
        <v>4.3499999999999996</v>
      </c>
      <c r="D19" s="21">
        <v>3.75</v>
      </c>
      <c r="E19" s="21">
        <v>5.25</v>
      </c>
      <c r="F19" s="21">
        <v>75.75</v>
      </c>
      <c r="G19" s="21">
        <v>1.08</v>
      </c>
      <c r="H19" s="40" t="s">
        <v>33</v>
      </c>
    </row>
    <row r="20" spans="1:8" hidden="1" x14ac:dyDescent="0.25">
      <c r="A20" s="25" t="s">
        <v>34</v>
      </c>
      <c r="B20" s="26">
        <v>50</v>
      </c>
      <c r="C20" s="14">
        <v>3.1</v>
      </c>
      <c r="D20" s="14">
        <v>9</v>
      </c>
      <c r="E20" s="14">
        <v>34.35</v>
      </c>
      <c r="F20" s="14">
        <v>231</v>
      </c>
      <c r="G20" s="41">
        <v>0</v>
      </c>
      <c r="H20" s="42">
        <v>997</v>
      </c>
    </row>
    <row r="21" spans="1:8" ht="15.75" customHeight="1" x14ac:dyDescent="0.25">
      <c r="A21" s="61" t="s">
        <v>29</v>
      </c>
      <c r="B21" s="62"/>
      <c r="C21" s="62"/>
      <c r="D21" s="62"/>
      <c r="E21" s="62"/>
      <c r="F21" s="62"/>
      <c r="G21" s="62"/>
      <c r="H21" s="63"/>
    </row>
    <row r="22" spans="1:8" ht="21" customHeight="1" x14ac:dyDescent="0.25">
      <c r="A22" s="7" t="s">
        <v>45</v>
      </c>
      <c r="B22" s="8">
        <v>120</v>
      </c>
      <c r="C22" s="15">
        <v>6.3</v>
      </c>
      <c r="D22" s="15">
        <v>5.4</v>
      </c>
      <c r="E22" s="15">
        <v>22.9</v>
      </c>
      <c r="F22" s="15">
        <v>166.2</v>
      </c>
      <c r="G22" s="15">
        <v>0.03</v>
      </c>
      <c r="H22" s="10" t="s">
        <v>30</v>
      </c>
    </row>
    <row r="23" spans="1:8" ht="21" customHeight="1" x14ac:dyDescent="0.25">
      <c r="A23" s="7" t="s">
        <v>47</v>
      </c>
      <c r="B23" s="64"/>
      <c r="C23" s="15"/>
      <c r="D23" s="65"/>
      <c r="E23" s="15"/>
      <c r="F23" s="65"/>
      <c r="G23" s="15"/>
      <c r="H23" s="10"/>
    </row>
    <row r="24" spans="1:8" x14ac:dyDescent="0.25">
      <c r="A24" s="11" t="s">
        <v>46</v>
      </c>
      <c r="B24" s="24">
        <v>150</v>
      </c>
      <c r="C24" s="19">
        <v>1.05</v>
      </c>
      <c r="D24" s="24">
        <v>0.9</v>
      </c>
      <c r="E24" s="19">
        <v>8.5500000000000007</v>
      </c>
      <c r="F24" s="24">
        <v>47.25</v>
      </c>
      <c r="G24" s="19">
        <v>0.22</v>
      </c>
      <c r="H24" s="20" t="s">
        <v>31</v>
      </c>
    </row>
    <row r="25" spans="1:8" x14ac:dyDescent="0.25">
      <c r="A25" s="29" t="s">
        <v>25</v>
      </c>
      <c r="B25" s="8">
        <v>30</v>
      </c>
      <c r="C25" s="19">
        <v>2.2000000000000002</v>
      </c>
      <c r="D25" s="19">
        <v>0.24</v>
      </c>
      <c r="E25" s="19">
        <v>14.76</v>
      </c>
      <c r="F25" s="19">
        <v>70.2</v>
      </c>
      <c r="G25" s="19">
        <v>0</v>
      </c>
      <c r="H25" s="13" t="s">
        <v>24</v>
      </c>
    </row>
    <row r="26" spans="1:8" x14ac:dyDescent="0.25">
      <c r="A26" s="36" t="s">
        <v>32</v>
      </c>
      <c r="B26" s="33"/>
      <c r="C26" s="43">
        <f>C5+C6+C7+C9+C11+C13+C14+C12+C15+C16+C19+C20+C22+C24+C25</f>
        <v>60.739999999999995</v>
      </c>
      <c r="D26" s="43">
        <f>D5+D6+D7+D9+D11+D13+D14+D12+D15+D16+D19+D20+D22+D24+D25</f>
        <v>98.300000000000011</v>
      </c>
      <c r="E26" s="43">
        <f>E5+E6+E7+E9+E11+E13+E14+E12+E15+E16+E19+E20+E22+E24+E25</f>
        <v>201.07000000000002</v>
      </c>
      <c r="F26" s="43">
        <f>F5+F6+F7+F9+F11+F13+F14+F12+F15+F16+F19+F20+F22+F24+F25</f>
        <v>1506.8400000000001</v>
      </c>
      <c r="G26" s="43">
        <f>G5+G6+G7+G9+G11+G13+G14+G12+G15+G16+G19+G20+G22+G24+G25</f>
        <v>60.860000000000007</v>
      </c>
      <c r="H26" s="35"/>
    </row>
  </sheetData>
  <mergeCells count="12">
    <mergeCell ref="A4:H4"/>
    <mergeCell ref="A8:H8"/>
    <mergeCell ref="A10:H10"/>
    <mergeCell ref="A18:H18"/>
    <mergeCell ref="A21:H21"/>
    <mergeCell ref="A1:H1"/>
    <mergeCell ref="A2:A3"/>
    <mergeCell ref="B2:B3"/>
    <mergeCell ref="C2:E2"/>
    <mergeCell ref="F2:F3"/>
    <mergeCell ref="G2:G3"/>
    <mergeCell ref="H2:H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3-7 лет</vt:lpstr>
      <vt:lpstr>1-3 года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Методист</cp:lastModifiedBy>
  <cp:revision>3</cp:revision>
  <dcterms:created xsi:type="dcterms:W3CDTF">2006-09-16T00:00:00Z</dcterms:created>
  <dcterms:modified xsi:type="dcterms:W3CDTF">2026-07-03T04:14:45Z</dcterms:modified>
</cp:coreProperties>
</file>